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45621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B48" i="1" s="1"/>
  <c r="E21" i="1"/>
  <c r="B21" i="1"/>
  <c r="F51" i="1"/>
  <c r="F24" i="1"/>
  <c r="F34" i="1" s="1"/>
  <c r="E31" i="1"/>
  <c r="B31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<sst xmlns="http://schemas.openxmlformats.org/spreadsheetml/2006/main" count="69" uniqueCount="32">
  <si>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</si>
  <si>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</si>
  <si>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</si>
  <si>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</si>
  <si>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</si>
  <si>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</si>
  <si>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</si>
  <si>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</si>
  <si>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</si>
  <si>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</si>
  <si>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</si>
  <si>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</si>
  <si>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</si>
  <si>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</si>
  <si>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</si>
  <si>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</si>
  <si>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</si>
  <si>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</si>
  <si>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</si>
  <si>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</si>
  <si>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</si>
  <si>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</si>
  <si>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</si>
  <si>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</si>
  <si>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</si>
  <si>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</si>
  <si>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</si>
  <si>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</si>
  <si>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</si>
  <si>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 xml:space="preserve">                  Приложение 19</t>
  </si>
  <si>
    <t>приложения 19</t>
  </si>
  <si>
    <t xml:space="preserve">                 от 17.10.2025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</si>
</sst>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D3" sqref="D3:G3"/>
    </sheetView>
  </sheetViews>
  <sheetFormatPr defaultColWidth="10.69921875" defaultRowHeight="15.5" x14ac:dyDescent="0.35"/>
  <cols>
    <col min="1" max="1" width="30.19921875" style="2" customWidth="1"/>
    <col min="2" max="2" width="16.69921875" style="2" customWidth="1"/>
    <col min="3" max="3" width="15.296875" style="2" customWidth="1"/>
    <col min="4" max="4" width="15.296875" style="14" customWidth="1"/>
    <col min="5" max="5" width="17" style="14" customWidth="1"/>
    <col min="6" max="7" width="15.296875" style="14" customWidth="1"/>
    <col min="8" max="8" width="6.5" style="2" customWidth="1"/>
    <col min="9" max="16384" width="10.69921875" style="2"/>
  </cols>
  <sheetData>
    <row r="1" spans="1:8" ht="15.75" customHeight="1" x14ac:dyDescent="0.35">
      <c r="D1" s="35" t="s">
        <v>29</v>
      </c>
      <c r="E1" s="35"/>
      <c r="F1" s="35"/>
      <c r="G1" s="35"/>
      <c r="H1" s="1"/>
    </row>
    <row r="2" spans="1:8" ht="15.75" customHeight="1" x14ac:dyDescent="0.35">
      <c r="D2" s="35" t="s">
        <v>11</v>
      </c>
      <c r="E2" s="35"/>
      <c r="F2" s="35"/>
      <c r="G2" s="35"/>
      <c r="H2" s="1"/>
    </row>
    <row r="3" spans="1:8" ht="15.75" customHeight="1" x14ac:dyDescent="0.35">
      <c r="D3" s="35" t="s">
        <v>31</v>
      </c>
      <c r="E3" s="35"/>
      <c r="F3" s="35"/>
      <c r="G3" s="35"/>
      <c r="H3" s="1"/>
    </row>
    <row r="4" spans="1:8" ht="15.75" customHeight="1" x14ac:dyDescent="0.35">
      <c r="D4" s="7"/>
      <c r="E4" s="18"/>
      <c r="F4" s="18"/>
      <c r="G4" s="7"/>
      <c r="H4" s="1"/>
    </row>
    <row r="5" spans="1:8" ht="51.65" customHeight="1" x14ac:dyDescent="0.35">
      <c r="A5" s="39" t="s">
        <v>17</v>
      </c>
      <c r="B5" s="39"/>
      <c r="C5" s="39"/>
      <c r="D5" s="39"/>
      <c r="E5" s="39"/>
      <c r="F5" s="39"/>
      <c r="G5" s="39"/>
      <c r="H5" s="1"/>
    </row>
    <row r="6" spans="1:8" ht="15.65" customHeight="1" x14ac:dyDescent="0.3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35">
      <c r="A7" s="5"/>
      <c r="B7" s="5"/>
      <c r="C7" s="5"/>
      <c r="D7" s="8"/>
      <c r="E7" s="8"/>
      <c r="F7" s="40" t="s">
        <v>30</v>
      </c>
      <c r="G7" s="40"/>
      <c r="H7" s="1"/>
    </row>
    <row r="8" spans="1:8" ht="7.5" customHeight="1" x14ac:dyDescent="0.35">
      <c r="A8" s="5"/>
      <c r="B8" s="5"/>
      <c r="C8" s="5"/>
      <c r="D8" s="8"/>
      <c r="E8" s="8"/>
      <c r="F8" s="8"/>
      <c r="G8" s="8"/>
      <c r="H8" s="1"/>
    </row>
    <row r="9" spans="1:8" ht="53.5" customHeight="1" x14ac:dyDescent="0.35">
      <c r="A9" s="36" t="s">
        <v>18</v>
      </c>
      <c r="B9" s="36"/>
      <c r="C9" s="36"/>
      <c r="D9" s="36"/>
      <c r="E9" s="36"/>
      <c r="F9" s="36"/>
      <c r="G9" s="36"/>
      <c r="H9" s="1"/>
    </row>
    <row r="10" spans="1:8" ht="19.5" customHeight="1" x14ac:dyDescent="0.3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35">
      <c r="A11" s="34" t="s">
        <v>2</v>
      </c>
      <c r="B11" s="31" t="s">
        <v>0</v>
      </c>
      <c r="C11" s="32"/>
      <c r="D11" s="32"/>
      <c r="E11" s="32"/>
      <c r="F11" s="32"/>
      <c r="G11" s="33"/>
      <c r="H11" s="1"/>
    </row>
    <row r="12" spans="1:8" ht="27" customHeight="1" x14ac:dyDescent="0.35">
      <c r="A12" s="34"/>
      <c r="B12" s="31" t="s">
        <v>15</v>
      </c>
      <c r="C12" s="32"/>
      <c r="D12" s="33"/>
      <c r="E12" s="31" t="s">
        <v>19</v>
      </c>
      <c r="F12" s="32"/>
      <c r="G12" s="33"/>
      <c r="H12" s="1"/>
    </row>
    <row r="13" spans="1:8" ht="19.899999999999999" customHeight="1" x14ac:dyDescent="0.35">
      <c r="A13" s="3" t="s">
        <v>3</v>
      </c>
      <c r="B13" s="24">
        <v>15161.3</v>
      </c>
      <c r="C13" s="25"/>
      <c r="D13" s="26"/>
      <c r="E13" s="24">
        <v>15116.14</v>
      </c>
      <c r="F13" s="25"/>
      <c r="G13" s="26"/>
      <c r="H13" s="1"/>
    </row>
    <row r="14" spans="1:8" ht="19.899999999999999" customHeight="1" x14ac:dyDescent="0.35">
      <c r="A14" s="3" t="s">
        <v>8</v>
      </c>
      <c r="B14" s="24">
        <v>45483.86</v>
      </c>
      <c r="C14" s="25"/>
      <c r="D14" s="26"/>
      <c r="E14" s="24">
        <v>45348.37</v>
      </c>
      <c r="F14" s="25"/>
      <c r="G14" s="26"/>
      <c r="H14" s="1"/>
    </row>
    <row r="15" spans="1:8" ht="19.899999999999999" customHeight="1" x14ac:dyDescent="0.35">
      <c r="A15" s="3" t="s">
        <v>4</v>
      </c>
      <c r="B15" s="24">
        <v>22741.94</v>
      </c>
      <c r="C15" s="25"/>
      <c r="D15" s="26"/>
      <c r="E15" s="24">
        <v>22674.2</v>
      </c>
      <c r="F15" s="25"/>
      <c r="G15" s="26"/>
      <c r="H15" s="1"/>
    </row>
    <row r="16" spans="1:8" ht="19.899999999999999" customHeight="1" x14ac:dyDescent="0.35">
      <c r="A16" s="3" t="s">
        <v>5</v>
      </c>
      <c r="B16" s="24">
        <v>7580.66</v>
      </c>
      <c r="C16" s="25"/>
      <c r="D16" s="26"/>
      <c r="E16" s="24">
        <v>7558.08</v>
      </c>
      <c r="F16" s="25"/>
      <c r="G16" s="26"/>
      <c r="H16" s="1"/>
    </row>
    <row r="17" spans="1:8" ht="19.899999999999999" customHeight="1" x14ac:dyDescent="0.35">
      <c r="A17" s="3" t="s">
        <v>6</v>
      </c>
      <c r="B17" s="24">
        <v>15161.3</v>
      </c>
      <c r="C17" s="25"/>
      <c r="D17" s="26"/>
      <c r="E17" s="24">
        <v>15116.14</v>
      </c>
      <c r="F17" s="25"/>
      <c r="G17" s="26"/>
      <c r="H17" s="1"/>
    </row>
    <row r="18" spans="1:8" ht="19.899999999999999" customHeight="1" x14ac:dyDescent="0.35">
      <c r="A18" s="3" t="s">
        <v>7</v>
      </c>
      <c r="B18" s="24">
        <v>37903.22</v>
      </c>
      <c r="C18" s="25"/>
      <c r="D18" s="26"/>
      <c r="E18" s="24">
        <v>37790.32</v>
      </c>
      <c r="F18" s="25"/>
      <c r="G18" s="26"/>
      <c r="H18" s="1"/>
    </row>
    <row r="19" spans="1:8" ht="19.899999999999999" customHeight="1" x14ac:dyDescent="0.35">
      <c r="A19" s="3" t="s">
        <v>10</v>
      </c>
      <c r="B19" s="24">
        <v>72016.100000000006</v>
      </c>
      <c r="C19" s="25"/>
      <c r="D19" s="26"/>
      <c r="E19" s="24">
        <v>71801.58</v>
      </c>
      <c r="F19" s="25"/>
      <c r="G19" s="26"/>
      <c r="H19" s="1"/>
    </row>
    <row r="20" spans="1:8" ht="19.899999999999999" customHeight="1" x14ac:dyDescent="0.35">
      <c r="A20" s="3" t="s">
        <v>16</v>
      </c>
      <c r="B20" s="24">
        <v>18951.62</v>
      </c>
      <c r="C20" s="25"/>
      <c r="D20" s="26"/>
      <c r="E20" s="24">
        <v>18895.169999999998</v>
      </c>
      <c r="F20" s="25"/>
      <c r="G20" s="26"/>
      <c r="H20" s="1"/>
    </row>
    <row r="21" spans="1:8" ht="19.899999999999999" customHeight="1" x14ac:dyDescent="0.35">
      <c r="A21" s="4" t="s">
        <v>1</v>
      </c>
      <c r="B21" s="27">
        <f>SUM(B13:D20)</f>
        <v>235000.00000000003</v>
      </c>
      <c r="C21" s="28"/>
      <c r="D21" s="29"/>
      <c r="E21" s="27">
        <f>SUM(E13:G20)</f>
        <v>234300</v>
      </c>
      <c r="F21" s="28"/>
      <c r="G21" s="29"/>
      <c r="H21" s="1"/>
    </row>
    <row r="22" spans="1:8" ht="23.5" customHeight="1" x14ac:dyDescent="0.35">
      <c r="A22" s="1"/>
      <c r="B22" s="1"/>
      <c r="C22" s="1"/>
      <c r="D22" s="10"/>
      <c r="E22" s="10"/>
      <c r="F22" s="10"/>
      <c r="G22" s="10"/>
      <c r="H22" s="1"/>
    </row>
    <row r="23" spans="1:8" ht="15.65" customHeight="1" x14ac:dyDescent="0.3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35">
      <c r="A24" s="5"/>
      <c r="B24" s="5"/>
      <c r="C24" s="5"/>
      <c r="D24" s="8"/>
      <c r="E24" s="8"/>
      <c r="F24" s="40" t="str">
        <f>F7</f>
        <v>приложения 19</v>
      </c>
      <c r="G24" s="40"/>
      <c r="H24" s="1"/>
    </row>
    <row r="25" spans="1:8" ht="3" customHeight="1" x14ac:dyDescent="0.3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35">
      <c r="A26" s="36" t="s">
        <v>21</v>
      </c>
      <c r="B26" s="36"/>
      <c r="C26" s="36"/>
      <c r="D26" s="36"/>
      <c r="E26" s="36"/>
      <c r="F26" s="36"/>
      <c r="G26" s="36"/>
      <c r="H26" s="1"/>
    </row>
    <row r="27" spans="1:8" ht="13.9" customHeight="1" x14ac:dyDescent="0.3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35">
      <c r="A28" s="37" t="s">
        <v>2</v>
      </c>
      <c r="B28" s="30" t="s">
        <v>0</v>
      </c>
      <c r="C28" s="30"/>
      <c r="D28" s="30"/>
      <c r="E28" s="30"/>
      <c r="F28" s="30"/>
      <c r="G28" s="30"/>
      <c r="H28" s="1"/>
    </row>
    <row r="29" spans="1:8" ht="27" customHeight="1" x14ac:dyDescent="0.35">
      <c r="A29" s="38"/>
      <c r="B29" s="30" t="s">
        <v>15</v>
      </c>
      <c r="C29" s="30"/>
      <c r="D29" s="30"/>
      <c r="E29" s="30" t="s">
        <v>19</v>
      </c>
      <c r="F29" s="30"/>
      <c r="G29" s="30"/>
      <c r="H29" s="1"/>
    </row>
    <row r="30" spans="1:8" ht="19.899999999999999" customHeight="1" x14ac:dyDescent="0.35">
      <c r="A30" s="3" t="s">
        <v>20</v>
      </c>
      <c r="B30" s="24">
        <v>268252400</v>
      </c>
      <c r="C30" s="25"/>
      <c r="D30" s="26"/>
      <c r="E30" s="24">
        <v>94100900</v>
      </c>
      <c r="F30" s="25"/>
      <c r="G30" s="26"/>
      <c r="H30" s="1"/>
    </row>
    <row r="31" spans="1:8" ht="19.899999999999999" customHeight="1" x14ac:dyDescent="0.35">
      <c r="A31" s="15" t="s">
        <v>1</v>
      </c>
      <c r="B31" s="27">
        <f>SUM(B30)</f>
        <v>268252400</v>
      </c>
      <c r="C31" s="28"/>
      <c r="D31" s="29"/>
      <c r="E31" s="27">
        <f>SUM(E30)</f>
        <v>94100900</v>
      </c>
      <c r="F31" s="28"/>
      <c r="G31" s="29"/>
      <c r="H31" s="1"/>
    </row>
    <row r="32" spans="1:8" ht="27" customHeight="1" x14ac:dyDescent="0.35"/>
    <row r="33" spans="1:8" ht="21" customHeight="1" x14ac:dyDescent="0.3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5" customHeight="1" x14ac:dyDescent="0.35">
      <c r="A34" s="5"/>
      <c r="B34" s="5"/>
      <c r="C34" s="5"/>
      <c r="D34" s="8"/>
      <c r="E34" s="8"/>
      <c r="F34" s="40" t="str">
        <f>F24</f>
        <v>приложения 19</v>
      </c>
      <c r="G34" s="40"/>
      <c r="H34" s="1"/>
    </row>
    <row r="35" spans="1:8" ht="49.15" customHeight="1" x14ac:dyDescent="0.35">
      <c r="A35" s="36" t="s">
        <v>28</v>
      </c>
      <c r="B35" s="36"/>
      <c r="C35" s="36"/>
      <c r="D35" s="36"/>
      <c r="E35" s="36"/>
      <c r="F35" s="36"/>
      <c r="G35" s="36"/>
      <c r="H35" s="1"/>
    </row>
    <row r="36" spans="1:8" ht="19.5" customHeight="1" x14ac:dyDescent="0.3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35">
      <c r="A37" s="34" t="s">
        <v>2</v>
      </c>
      <c r="B37" s="30" t="s">
        <v>0</v>
      </c>
      <c r="C37" s="30"/>
      <c r="D37" s="30"/>
      <c r="E37" s="30"/>
      <c r="F37" s="30"/>
      <c r="G37" s="30"/>
      <c r="H37" s="1"/>
    </row>
    <row r="38" spans="1:8" ht="19.899999999999999" customHeight="1" x14ac:dyDescent="0.35">
      <c r="A38" s="34"/>
      <c r="B38" s="34" t="s">
        <v>15</v>
      </c>
      <c r="C38" s="34"/>
      <c r="D38" s="34"/>
      <c r="E38" s="30" t="s">
        <v>19</v>
      </c>
      <c r="F38" s="30"/>
      <c r="G38" s="30"/>
      <c r="H38" s="1"/>
    </row>
    <row r="39" spans="1:8" ht="19.899999999999999" customHeight="1" x14ac:dyDescent="0.35">
      <c r="A39" s="34"/>
      <c r="B39" s="34" t="s">
        <v>26</v>
      </c>
      <c r="C39" s="34" t="s">
        <v>23</v>
      </c>
      <c r="D39" s="34"/>
      <c r="E39" s="30" t="s">
        <v>26</v>
      </c>
      <c r="F39" s="30" t="s">
        <v>23</v>
      </c>
      <c r="G39" s="30"/>
      <c r="H39" s="1"/>
    </row>
    <row r="40" spans="1:8" ht="49.15" customHeight="1" x14ac:dyDescent="0.35">
      <c r="A40" s="34"/>
      <c r="B40" s="34"/>
      <c r="C40" s="19" t="s">
        <v>24</v>
      </c>
      <c r="D40" s="19" t="s">
        <v>25</v>
      </c>
      <c r="E40" s="30"/>
      <c r="F40" s="19" t="s">
        <v>24</v>
      </c>
      <c r="G40" s="19" t="s">
        <v>25</v>
      </c>
      <c r="H40" s="1"/>
    </row>
    <row r="41" spans="1:8" ht="19.899999999999999" customHeight="1" x14ac:dyDescent="0.3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3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3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3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3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3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3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3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35">
      <c r="A49" s="6"/>
      <c r="B49" s="6"/>
      <c r="C49" s="6"/>
      <c r="D49" s="13"/>
      <c r="E49" s="13"/>
      <c r="F49" s="13"/>
      <c r="G49" s="13"/>
      <c r="H49" s="1"/>
    </row>
    <row r="50" spans="1:8" ht="15.65" customHeight="1" x14ac:dyDescent="0.35">
      <c r="A50" s="5"/>
      <c r="B50" s="5"/>
      <c r="C50" s="5"/>
      <c r="D50" s="8"/>
      <c r="E50" s="8"/>
      <c r="F50" s="8"/>
      <c r="G50" s="9" t="s">
        <v>27</v>
      </c>
      <c r="H50" s="1"/>
    </row>
    <row r="51" spans="1:8" ht="17.5" customHeight="1" x14ac:dyDescent="0.35">
      <c r="A51" s="5"/>
      <c r="B51" s="5"/>
      <c r="C51" s="5"/>
      <c r="D51" s="8"/>
      <c r="E51" s="8"/>
      <c r="F51" s="40" t="str">
        <f>F7</f>
        <v>приложения 19</v>
      </c>
      <c r="G51" s="40"/>
      <c r="H51" s="1"/>
    </row>
    <row r="52" spans="1:8" ht="58.15" customHeight="1" x14ac:dyDescent="0.35">
      <c r="A52" s="36" t="s">
        <v>22</v>
      </c>
      <c r="B52" s="36"/>
      <c r="C52" s="36"/>
      <c r="D52" s="36"/>
      <c r="E52" s="36"/>
      <c r="F52" s="36"/>
      <c r="G52" s="36"/>
      <c r="H52" s="1"/>
    </row>
    <row r="53" spans="1:8" ht="19.5" customHeight="1" x14ac:dyDescent="0.3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35">
      <c r="A54" s="34" t="s">
        <v>2</v>
      </c>
      <c r="B54" s="31" t="s">
        <v>0</v>
      </c>
      <c r="C54" s="32"/>
      <c r="D54" s="32"/>
      <c r="E54" s="32"/>
      <c r="F54" s="32"/>
      <c r="G54" s="33"/>
      <c r="H54" s="1"/>
    </row>
    <row r="55" spans="1:8" ht="19.899999999999999" customHeight="1" x14ac:dyDescent="0.35">
      <c r="A55" s="34"/>
      <c r="B55" s="31" t="s">
        <v>15</v>
      </c>
      <c r="C55" s="32"/>
      <c r="D55" s="33"/>
      <c r="E55" s="31" t="s">
        <v>19</v>
      </c>
      <c r="F55" s="32"/>
      <c r="G55" s="33"/>
      <c r="H55" s="1"/>
    </row>
    <row r="56" spans="1:8" ht="19.899999999999999" customHeight="1" x14ac:dyDescent="0.35">
      <c r="A56" s="3" t="s">
        <v>3</v>
      </c>
      <c r="B56" s="24">
        <v>10184046</v>
      </c>
      <c r="C56" s="25"/>
      <c r="D56" s="26"/>
      <c r="E56" s="24">
        <v>10168797</v>
      </c>
      <c r="F56" s="25"/>
      <c r="G56" s="26"/>
      <c r="H56" s="1"/>
    </row>
    <row r="57" spans="1:8" ht="19.899999999999999" customHeight="1" x14ac:dyDescent="0.35">
      <c r="A57" s="3" t="s">
        <v>8</v>
      </c>
      <c r="B57" s="24">
        <v>19666205</v>
      </c>
      <c r="C57" s="25"/>
      <c r="D57" s="26"/>
      <c r="E57" s="24">
        <v>19830339</v>
      </c>
      <c r="F57" s="25"/>
      <c r="G57" s="26"/>
      <c r="H57" s="1"/>
    </row>
    <row r="58" spans="1:8" ht="19.899999999999999" customHeight="1" x14ac:dyDescent="0.35">
      <c r="A58" s="3" t="s">
        <v>4</v>
      </c>
      <c r="B58" s="24">
        <v>14898484</v>
      </c>
      <c r="C58" s="25"/>
      <c r="D58" s="26"/>
      <c r="E58" s="24">
        <v>15030022</v>
      </c>
      <c r="F58" s="25"/>
      <c r="G58" s="26"/>
      <c r="H58" s="1"/>
    </row>
    <row r="59" spans="1:8" ht="19.899999999999999" customHeight="1" x14ac:dyDescent="0.35">
      <c r="A59" s="3" t="s">
        <v>5</v>
      </c>
      <c r="B59" s="24">
        <v>11577401</v>
      </c>
      <c r="C59" s="25"/>
      <c r="D59" s="26"/>
      <c r="E59" s="24">
        <v>11615168</v>
      </c>
      <c r="F59" s="25"/>
      <c r="G59" s="26"/>
      <c r="H59" s="1"/>
    </row>
    <row r="60" spans="1:8" ht="19.899999999999999" customHeight="1" x14ac:dyDescent="0.35">
      <c r="A60" s="3" t="s">
        <v>6</v>
      </c>
      <c r="B60" s="24">
        <v>26431773</v>
      </c>
      <c r="C60" s="25"/>
      <c r="D60" s="26"/>
      <c r="E60" s="24">
        <v>26709120</v>
      </c>
      <c r="F60" s="25"/>
      <c r="G60" s="26"/>
      <c r="H60" s="1"/>
    </row>
    <row r="61" spans="1:8" ht="19.899999999999999" customHeight="1" x14ac:dyDescent="0.35">
      <c r="A61" s="3" t="s">
        <v>7</v>
      </c>
      <c r="B61" s="24">
        <v>26814719</v>
      </c>
      <c r="C61" s="25"/>
      <c r="D61" s="26"/>
      <c r="E61" s="24">
        <v>26947853</v>
      </c>
      <c r="F61" s="25"/>
      <c r="G61" s="26"/>
      <c r="H61" s="1"/>
    </row>
    <row r="62" spans="1:8" ht="19.899999999999999" customHeight="1" x14ac:dyDescent="0.35">
      <c r="A62" s="3" t="s">
        <v>10</v>
      </c>
      <c r="B62" s="24">
        <v>112190197</v>
      </c>
      <c r="C62" s="25"/>
      <c r="D62" s="26"/>
      <c r="E62" s="24">
        <v>111241167</v>
      </c>
      <c r="F62" s="25"/>
      <c r="G62" s="26"/>
      <c r="H62" s="1"/>
    </row>
    <row r="63" spans="1:8" ht="19.899999999999999" customHeight="1" x14ac:dyDescent="0.35">
      <c r="A63" s="3" t="s">
        <v>16</v>
      </c>
      <c r="B63" s="24">
        <v>17508029</v>
      </c>
      <c r="C63" s="25"/>
      <c r="D63" s="26"/>
      <c r="E63" s="24">
        <v>17728388</v>
      </c>
      <c r="F63" s="25"/>
      <c r="G63" s="26"/>
      <c r="H63" s="1"/>
    </row>
    <row r="64" spans="1:8" ht="19.899999999999999" customHeight="1" x14ac:dyDescent="0.35">
      <c r="A64" s="4" t="s">
        <v>1</v>
      </c>
      <c r="B64" s="27">
        <f>SUM(B56:D63)</f>
        <v>239270854</v>
      </c>
      <c r="C64" s="28"/>
      <c r="D64" s="29"/>
      <c r="E64" s="27">
        <f>SUM(E56:G63)</f>
        <v>239270854</v>
      </c>
      <c r="F64" s="28"/>
      <c r="G64" s="29"/>
      <c r="H64" s="1"/>
    </row>
    <row r="65" spans="1:8" ht="13.15" customHeight="1" x14ac:dyDescent="0.35">
      <c r="A65" s="6"/>
      <c r="B65" s="6"/>
      <c r="C65" s="6"/>
      <c r="D65" s="13"/>
      <c r="E65" s="13"/>
      <c r="F65" s="13"/>
      <c r="G65" s="13"/>
      <c r="H65" s="1"/>
    </row>
    <row r="66" spans="1:8" ht="11.5" customHeight="1" x14ac:dyDescent="0.35">
      <c r="D66" s="16"/>
      <c r="G66" s="16"/>
    </row>
    <row r="67" spans="1:8" x14ac:dyDescent="0.35">
      <c r="A67" s="17"/>
      <c r="B67" s="22"/>
      <c r="C67" s="22"/>
      <c r="D67" s="22"/>
      <c r="E67" s="22"/>
      <c r="F67" s="22"/>
      <c r="G67" s="22"/>
    </row>
    <row r="68" spans="1:8" x14ac:dyDescent="0.35">
      <c r="A68" s="17"/>
      <c r="B68" s="22"/>
      <c r="C68" s="22"/>
      <c r="D68" s="22"/>
      <c r="E68" s="22"/>
      <c r="F68" s="22"/>
      <c r="G68" s="22"/>
    </row>
    <row r="69" spans="1:8" x14ac:dyDescent="0.35">
      <c r="A69" s="17"/>
      <c r="B69" s="22"/>
      <c r="C69" s="22"/>
      <c r="D69" s="22"/>
      <c r="E69" s="22"/>
      <c r="F69" s="22"/>
      <c r="G69" s="22"/>
    </row>
    <row r="70" spans="1:8" x14ac:dyDescent="0.35">
      <c r="A70" s="17"/>
      <c r="B70" s="22"/>
      <c r="C70" s="22"/>
      <c r="D70" s="22"/>
      <c r="E70" s="22"/>
      <c r="F70" s="22"/>
      <c r="G70" s="22"/>
    </row>
    <row r="71" spans="1:8" x14ac:dyDescent="0.35">
      <c r="A71" s="17"/>
      <c r="B71" s="23"/>
      <c r="C71" s="23"/>
      <c r="D71" s="23"/>
      <c r="E71" s="23"/>
      <c r="F71" s="23"/>
      <c r="G71" s="23"/>
    </row>
    <row r="72" spans="1:8" x14ac:dyDescent="0.35">
      <c r="A72" s="17"/>
      <c r="B72" s="23"/>
      <c r="C72" s="23"/>
      <c r="D72" s="23"/>
      <c r="E72" s="23"/>
      <c r="F72" s="23"/>
      <c r="G72" s="23"/>
    </row>
    <row r="73" spans="1:8" x14ac:dyDescent="0.35">
      <c r="A73" s="17"/>
      <c r="B73" s="23"/>
      <c r="C73" s="23"/>
      <c r="D73" s="23"/>
      <c r="E73" s="23"/>
      <c r="F73" s="23"/>
      <c r="G73" s="23"/>
    </row>
    <row r="74" spans="1:8" x14ac:dyDescent="0.35">
      <c r="A74" s="17"/>
      <c r="B74" s="23"/>
      <c r="C74" s="23"/>
      <c r="D74" s="23"/>
      <c r="E74" s="23"/>
      <c r="F74" s="23"/>
      <c r="G74" s="23"/>
    </row>
    <row r="75" spans="1:8" x14ac:dyDescent="0.35">
      <c r="A75" s="17"/>
      <c r="B75" s="23"/>
      <c r="C75" s="23"/>
      <c r="D75" s="23"/>
      <c r="E75" s="23"/>
      <c r="F75" s="23"/>
      <c r="G75" s="23"/>
    </row>
    <row r="76" spans="1:8" x14ac:dyDescent="0.35">
      <c r="A76" s="17"/>
      <c r="B76" s="17"/>
      <c r="C76" s="17"/>
      <c r="D76" s="16"/>
      <c r="E76" s="16"/>
      <c r="F76" s="16"/>
      <c r="G76" s="16"/>
    </row>
    <row r="77" spans="1:8" x14ac:dyDescent="0.35">
      <c r="A77" s="17"/>
      <c r="B77" s="17"/>
      <c r="C77" s="17"/>
      <c r="D77" s="16"/>
      <c r="E77" s="16"/>
      <c r="F77" s="16"/>
      <c r="G77" s="16"/>
    </row>
    <row r="78" spans="1:8" x14ac:dyDescent="0.35">
      <c r="A78" s="17"/>
      <c r="B78" s="17"/>
      <c r="C78" s="17"/>
      <c r="D78" s="16"/>
      <c r="E78" s="16"/>
      <c r="F78" s="16"/>
      <c r="G78" s="16"/>
    </row>
    <row r="79" spans="1:8" x14ac:dyDescent="0.35">
      <c r="A79" s="17"/>
      <c r="B79" s="17"/>
      <c r="C79" s="17"/>
    </row>
    <row r="80" spans="1:8" x14ac:dyDescent="0.35">
      <c r="A80" s="17"/>
      <c r="B80" s="17"/>
      <c r="C80" s="17"/>
    </row>
    <row r="81" spans="1:3" x14ac:dyDescent="0.35">
      <c r="A81" s="17"/>
      <c r="B81" s="17"/>
      <c r="C81" s="17"/>
    </row>
    <row r="82" spans="1:3" x14ac:dyDescent="0.35">
      <c r="A82" s="17"/>
      <c r="B82" s="17"/>
      <c r="C82" s="17"/>
    </row>
  </sheetData>
  <mergeCells count="72"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E59:G59"/>
    <mergeCell ref="E60:G60"/>
    <mergeCell ref="E63:G63"/>
    <mergeCell ref="E64:G64"/>
    <mergeCell ref="B62:D62"/>
    <mergeCell ref="B63:D63"/>
    <mergeCell ref="B64:D64"/>
    <mergeCell ref="E62:G62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7095169-FA02-4EDD-929F-F80FADA84984}"/>
</file>

<file path=customXml/itemProps2.xml><?xml version="1.0" encoding="utf-8"?>
<ds:datastoreItem xmlns:ds="http://schemas.openxmlformats.org/officeDocument/2006/customXml" ds:itemID="{90C4868C-6860-4B96-89DB-FFAAEDAB64CA}"/>
</file>

<file path=customXml/itemProps3.xml><?xml version="1.0" encoding="utf-8"?>
<ds:datastoreItem xmlns:ds="http://schemas.openxmlformats.org/officeDocument/2006/customXml" ds:itemID="{F890293F-62E8-4A48-BCFB-04F774A68D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2025-02-11T10:26:37Z</cp:lastPrinted>
  <dcterms:created xsi:type="dcterms:W3CDTF">2009-10-06T03:21:50Z</dcterms:created>
  <dcterms:modified xsi:type="dcterms:W3CDTF">2025-10-17T09:05:46Z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